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My Folders\Parish Council - Barford\Meetings\2026\Nov 2026\"/>
    </mc:Choice>
  </mc:AlternateContent>
  <xr:revisionPtr revIDLastSave="0" documentId="8_{4331DD73-31E2-4D6B-A85C-FDF018D2DF29}" xr6:coauthVersionLast="47" xr6:coauthVersionMax="47" xr10:uidLastSave="{00000000-0000-0000-0000-000000000000}"/>
  <bookViews>
    <workbookView xWindow="-108" yWindow="-108" windowWidth="23256" windowHeight="13896" tabRatio="501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8" i="1" l="1"/>
  <c r="D20" i="1"/>
  <c r="H20" i="1"/>
  <c r="D32" i="1"/>
  <c r="G39" i="1" l="1"/>
  <c r="G40" i="1"/>
  <c r="H49" i="1" l="1"/>
  <c r="H32" i="1"/>
  <c r="H41" i="1" l="1"/>
  <c r="H50" i="1" s="1"/>
</calcChain>
</file>

<file path=xl/sharedStrings.xml><?xml version="1.0" encoding="utf-8"?>
<sst xmlns="http://schemas.openxmlformats.org/spreadsheetml/2006/main" count="38" uniqueCount="30">
  <si>
    <t>Details</t>
  </si>
  <si>
    <t>Date</t>
  </si>
  <si>
    <t>PAYMENTS</t>
  </si>
  <si>
    <t>Payee</t>
  </si>
  <si>
    <t>Amount</t>
  </si>
  <si>
    <t>VAT Element Included</t>
  </si>
  <si>
    <t>RECEIPTS</t>
  </si>
  <si>
    <t>Total Payments</t>
  </si>
  <si>
    <t>Total Receipts</t>
  </si>
  <si>
    <t>SUMMARY OF CASH IN BANK</t>
  </si>
  <si>
    <t>Community Account 80706973</t>
  </si>
  <si>
    <t>Less: Payments</t>
  </si>
  <si>
    <t>Balance Brought Forward</t>
  </si>
  <si>
    <t>Balance Carried Forward</t>
  </si>
  <si>
    <t>Business Account 80401765</t>
  </si>
  <si>
    <t>Total</t>
  </si>
  <si>
    <t xml:space="preserve"> </t>
  </si>
  <si>
    <t>Less:</t>
  </si>
  <si>
    <t>Add: Receipts</t>
  </si>
  <si>
    <t>Add:</t>
  </si>
  <si>
    <t>H Snell</t>
  </si>
  <si>
    <t>Pay - September</t>
  </si>
  <si>
    <t>WFH allowance Sept</t>
  </si>
  <si>
    <t>Thomas Fox</t>
  </si>
  <si>
    <t>Grasscutting</t>
  </si>
  <si>
    <t>Fuel surcharge</t>
  </si>
  <si>
    <t>CDC</t>
  </si>
  <si>
    <t>Emptying dog bins</t>
  </si>
  <si>
    <t>Castle Water</t>
  </si>
  <si>
    <t>Allotment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</si>
</sst>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0" applyFont="1"/>
    <xf numFmtId="164" fontId="1" fillId="0" borderId="1" xfId="0" applyNumberFormat="1" applyFont="1" applyBorder="1"/>
    <xf numFmtId="164" fontId="0" fillId="0" borderId="2" xfId="0" applyNumberFormat="1" applyBorder="1"/>
    <xf numFmtId="0" fontId="5" fillId="0" borderId="0" xfId="0" applyFont="1"/>
    <xf numFmtId="164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/>
    <xf numFmtId="2" fontId="0" fillId="0" borderId="0" xfId="0" applyNumberFormat="1"/>
    <xf numFmtId="0" fontId="6" fillId="0" borderId="0" xfId="0" applyFont="1"/>
    <xf numFmtId="164" fontId="7" fillId="0" borderId="0" xfId="0" applyNumberFormat="1" applyFont="1"/>
    <xf numFmtId="164" fontId="8" fillId="0" borderId="1" xfId="0" applyNumberFormat="1" applyFont="1" applyBorder="1"/>
    <xf numFmtId="164" fontId="9" fillId="0" borderId="0" xfId="0" applyNumberFormat="1" applyFont="1"/>
    <xf numFmtId="0" fontId="0" fillId="0" borderId="0" xfId="0" applyAlignment="1">
      <alignment horizontal="left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51"/>
  <sheetViews>
    <sheetView tabSelected="1" view="pageLayout" zoomScaleNormal="100" workbookViewId="0">
      <selection activeCell="C11" sqref="C11"/>
    </sheetView>
  </sheetViews>
  <sheetFormatPr defaultColWidth="11" defaultRowHeight="15.6" x14ac:dyDescent="0.3"/>
  <cols>
    <col min="1" max="1" width="11.3984375" customWidth="1"/>
    <col min="2" max="2" width="10.69921875" bestFit="1" customWidth="1"/>
    <col min="3" max="3" width="25.5" bestFit="1" customWidth="1"/>
    <col min="4" max="4" width="10.3984375" bestFit="1" customWidth="1"/>
    <col min="5" max="5" width="1.19921875" customWidth="1"/>
    <col min="6" max="6" width="9.8984375" customWidth="1"/>
    <col min="7" max="7" width="21.19921875" customWidth="1"/>
    <col min="8" max="8" width="8.8984375" bestFit="1" customWidth="1"/>
  </cols>
  <sheetData>
    <row r="3" spans="1:8" ht="18" x14ac:dyDescent="0.35">
      <c r="A3" s="7" t="s">
        <v>2</v>
      </c>
    </row>
    <row r="4" spans="1:8" ht="46.8" x14ac:dyDescent="0.3">
      <c r="A4" s="11"/>
      <c r="B4" s="1" t="s">
        <v>3</v>
      </c>
      <c r="C4" s="1" t="s">
        <v>3</v>
      </c>
      <c r="D4" s="1" t="s">
        <v>4</v>
      </c>
      <c r="E4" s="1"/>
      <c r="F4" s="1" t="s">
        <v>0</v>
      </c>
      <c r="G4" s="1"/>
      <c r="H4" s="1" t="s">
        <v>5</v>
      </c>
    </row>
    <row r="5" spans="1:8" ht="15.6" customHeight="1" x14ac:dyDescent="0.3">
      <c r="A5" s="11"/>
      <c r="B5" s="14" t="s">
        <v>20</v>
      </c>
      <c r="C5" s="14" t="s">
        <v>21</v>
      </c>
      <c r="D5" s="15">
        <v>-166.2</v>
      </c>
      <c r="E5" s="3"/>
      <c r="H5" s="3"/>
    </row>
    <row r="6" spans="1:8" ht="15.6" customHeight="1" x14ac:dyDescent="0.3">
      <c r="A6" s="11"/>
      <c r="B6" s="14" t="s">
        <v>20</v>
      </c>
      <c r="C6" s="14" t="s">
        <v>22</v>
      </c>
      <c r="D6" s="15">
        <v>-13</v>
      </c>
      <c r="E6" s="3"/>
      <c r="F6" s="18"/>
      <c r="G6" s="18"/>
      <c r="H6" s="15"/>
    </row>
    <row r="7" spans="1:8" ht="15.6" customHeight="1" x14ac:dyDescent="0.3">
      <c r="A7" s="11"/>
      <c r="B7" s="14" t="s">
        <v>23</v>
      </c>
      <c r="C7" s="14" t="s">
        <v>24</v>
      </c>
      <c r="D7" s="15">
        <v>-432.48</v>
      </c>
      <c r="E7" s="3"/>
      <c r="F7" s="18"/>
      <c r="G7" s="18"/>
      <c r="H7" s="3">
        <v>72.08</v>
      </c>
    </row>
    <row r="8" spans="1:8" ht="15.6" customHeight="1" x14ac:dyDescent="0.3">
      <c r="A8" s="11"/>
      <c r="B8" s="14" t="s">
        <v>23</v>
      </c>
      <c r="C8" s="14" t="s">
        <v>25</v>
      </c>
      <c r="D8" s="15">
        <v>-12</v>
      </c>
      <c r="E8" s="3"/>
      <c r="F8" s="10"/>
      <c r="H8" s="3">
        <v>2</v>
      </c>
    </row>
    <row r="9" spans="1:8" x14ac:dyDescent="0.3">
      <c r="A9" s="11"/>
      <c r="B9" s="14" t="s">
        <v>26</v>
      </c>
      <c r="C9" s="14" t="s">
        <v>27</v>
      </c>
      <c r="D9" s="15">
        <v>-302.02</v>
      </c>
      <c r="E9" s="3"/>
      <c r="F9" s="10"/>
      <c r="H9" s="17">
        <v>50.34</v>
      </c>
    </row>
    <row r="10" spans="1:8" x14ac:dyDescent="0.3">
      <c r="A10" s="11"/>
      <c r="B10" s="14" t="s">
        <v>28</v>
      </c>
      <c r="C10" s="14" t="s">
        <v>29</v>
      </c>
      <c r="D10" s="15">
        <v>-20.65</v>
      </c>
      <c r="E10" s="3"/>
      <c r="F10" s="10"/>
      <c r="H10" s="3">
        <v>3.44</v>
      </c>
    </row>
    <row r="11" spans="1:8" x14ac:dyDescent="0.3">
      <c r="A11" s="11"/>
      <c r="B11" s="14"/>
      <c r="C11" s="14"/>
      <c r="D11" s="15"/>
      <c r="E11" s="3"/>
      <c r="F11" s="18"/>
      <c r="G11" s="18"/>
      <c r="H11" s="3"/>
    </row>
    <row r="12" spans="1:8" x14ac:dyDescent="0.3">
      <c r="A12" s="11"/>
      <c r="B12" s="14"/>
      <c r="C12" s="14"/>
      <c r="D12" s="15"/>
    </row>
    <row r="13" spans="1:8" x14ac:dyDescent="0.3">
      <c r="A13" s="11"/>
      <c r="B13" s="14"/>
      <c r="C13" s="14"/>
      <c r="D13" s="3"/>
      <c r="E13" s="3"/>
      <c r="F13" s="18"/>
      <c r="G13" s="18"/>
      <c r="H13" s="3"/>
    </row>
    <row r="14" spans="1:8" x14ac:dyDescent="0.3">
      <c r="A14" s="11"/>
      <c r="B14" s="14"/>
      <c r="C14" s="14"/>
      <c r="D14" s="3"/>
      <c r="H14" s="3"/>
    </row>
    <row r="15" spans="1:8" x14ac:dyDescent="0.3">
      <c r="A15" s="11"/>
      <c r="B15" s="14"/>
      <c r="C15" s="14"/>
      <c r="D15" s="3"/>
      <c r="E15" s="3"/>
      <c r="F15" s="10"/>
      <c r="G15" s="10"/>
      <c r="H15" s="3"/>
    </row>
    <row r="16" spans="1:8" x14ac:dyDescent="0.3">
      <c r="A16" s="11"/>
      <c r="B16" s="14"/>
      <c r="C16" s="14"/>
      <c r="D16" s="3"/>
      <c r="E16" s="3"/>
      <c r="F16" s="18"/>
      <c r="G16" s="18"/>
      <c r="H16" s="3"/>
    </row>
    <row r="17" spans="1:8" x14ac:dyDescent="0.3">
      <c r="A17" s="11"/>
      <c r="B17" s="14"/>
      <c r="C17" s="14"/>
      <c r="D17" s="3"/>
      <c r="E17" s="3"/>
      <c r="F17" s="10"/>
      <c r="G17" s="10"/>
      <c r="H17" s="3"/>
    </row>
    <row r="18" spans="1:8" x14ac:dyDescent="0.3">
      <c r="A18" s="11"/>
      <c r="B18" s="1"/>
      <c r="C18" s="1"/>
      <c r="D18" s="3"/>
      <c r="E18" s="3"/>
      <c r="F18" s="10"/>
      <c r="G18" s="10"/>
      <c r="H18" s="3"/>
    </row>
    <row r="19" spans="1:8" x14ac:dyDescent="0.3">
      <c r="A19" s="11"/>
      <c r="B19" s="1"/>
      <c r="C19" s="1"/>
      <c r="D19" s="3"/>
      <c r="E19" s="3"/>
      <c r="F19" s="18"/>
      <c r="G19" s="18"/>
      <c r="H19" s="3"/>
    </row>
    <row r="20" spans="1:8" ht="16.2" thickBot="1" x14ac:dyDescent="0.35">
      <c r="C20" s="4" t="s">
        <v>7</v>
      </c>
      <c r="D20" s="16">
        <f>SUM(D5:D19)</f>
        <v>-946.35</v>
      </c>
      <c r="E20" s="4"/>
      <c r="F20" s="4"/>
      <c r="G20" s="4"/>
      <c r="H20" s="16">
        <f>SUM(H5:H19)</f>
        <v>127.86</v>
      </c>
    </row>
    <row r="21" spans="1:8" ht="16.2" thickTop="1" x14ac:dyDescent="0.3">
      <c r="C21" s="4"/>
      <c r="D21" s="8"/>
      <c r="E21" s="4"/>
      <c r="F21" s="4"/>
      <c r="G21" s="4"/>
      <c r="H21" s="8"/>
    </row>
    <row r="22" spans="1:8" x14ac:dyDescent="0.3">
      <c r="A22" s="9"/>
    </row>
    <row r="24" spans="1:8" ht="18" x14ac:dyDescent="0.35">
      <c r="A24" s="7" t="s">
        <v>6</v>
      </c>
    </row>
    <row r="25" spans="1:8" ht="46.8" x14ac:dyDescent="0.3">
      <c r="A25" t="s">
        <v>1</v>
      </c>
      <c r="B25" t="s">
        <v>0</v>
      </c>
      <c r="D25" t="s">
        <v>4</v>
      </c>
      <c r="H25" s="1" t="s">
        <v>5</v>
      </c>
    </row>
    <row r="26" spans="1:8" x14ac:dyDescent="0.3">
      <c r="A26" s="2"/>
      <c r="D26" s="13"/>
      <c r="H26" s="1"/>
    </row>
    <row r="27" spans="1:8" x14ac:dyDescent="0.3">
      <c r="A27" s="2"/>
      <c r="H27" s="1"/>
    </row>
    <row r="28" spans="1:8" x14ac:dyDescent="0.3">
      <c r="A28" s="12"/>
      <c r="D28" s="13"/>
      <c r="H28" s="1"/>
    </row>
    <row r="29" spans="1:8" x14ac:dyDescent="0.3">
      <c r="A29" s="12"/>
      <c r="D29" s="13"/>
      <c r="H29" s="1"/>
    </row>
    <row r="30" spans="1:8" x14ac:dyDescent="0.3">
      <c r="A30" s="12"/>
      <c r="D30" s="13"/>
      <c r="H30" s="1"/>
    </row>
    <row r="31" spans="1:8" x14ac:dyDescent="0.3">
      <c r="A31" s="2"/>
      <c r="B31" s="10"/>
      <c r="C31" s="10"/>
      <c r="D31" s="3"/>
      <c r="F31" s="10"/>
      <c r="G31" s="10"/>
      <c r="H31" s="3"/>
    </row>
    <row r="32" spans="1:8" ht="16.2" thickBot="1" x14ac:dyDescent="0.35">
      <c r="C32" s="4" t="s">
        <v>8</v>
      </c>
      <c r="D32" s="5">
        <f>SUM(D26:D31)</f>
        <v>0</v>
      </c>
      <c r="E32" s="4"/>
      <c r="F32" s="4"/>
      <c r="G32" s="4"/>
      <c r="H32" s="5">
        <f>SUM(H25:H31)</f>
        <v>0</v>
      </c>
    </row>
    <row r="33" spans="1:9" ht="16.2" thickTop="1" x14ac:dyDescent="0.3"/>
    <row r="34" spans="1:9" ht="18" x14ac:dyDescent="0.35">
      <c r="A34" s="7" t="s">
        <v>9</v>
      </c>
    </row>
    <row r="36" spans="1:9" x14ac:dyDescent="0.3">
      <c r="A36" s="4" t="s">
        <v>10</v>
      </c>
    </row>
    <row r="38" spans="1:9" x14ac:dyDescent="0.3">
      <c r="A38" t="s">
        <v>12</v>
      </c>
      <c r="G38" s="3">
        <v>13534.68</v>
      </c>
      <c r="H38" s="3"/>
    </row>
    <row r="39" spans="1:9" x14ac:dyDescent="0.3">
      <c r="A39" t="s">
        <v>11</v>
      </c>
      <c r="G39" s="15">
        <f>D20</f>
        <v>-946.35</v>
      </c>
      <c r="H39" s="3"/>
    </row>
    <row r="40" spans="1:9" x14ac:dyDescent="0.3">
      <c r="A40" t="s">
        <v>18</v>
      </c>
      <c r="G40" s="6">
        <f>D32</f>
        <v>0</v>
      </c>
      <c r="H40" s="3"/>
      <c r="I40" t="s">
        <v>16</v>
      </c>
    </row>
    <row r="41" spans="1:9" x14ac:dyDescent="0.3">
      <c r="A41" t="s">
        <v>13</v>
      </c>
      <c r="G41" s="3"/>
      <c r="H41" s="3">
        <f>SUM(G38:G40)</f>
        <v>12588.33</v>
      </c>
    </row>
    <row r="42" spans="1:9" x14ac:dyDescent="0.3">
      <c r="G42" s="3"/>
      <c r="H42" s="3"/>
    </row>
    <row r="43" spans="1:9" x14ac:dyDescent="0.3">
      <c r="A43" s="4" t="s">
        <v>14</v>
      </c>
      <c r="G43" s="3"/>
      <c r="H43" s="3"/>
    </row>
    <row r="44" spans="1:9" x14ac:dyDescent="0.3">
      <c r="G44" s="3"/>
      <c r="H44" s="3"/>
    </row>
    <row r="45" spans="1:9" x14ac:dyDescent="0.3">
      <c r="A45" t="s">
        <v>12</v>
      </c>
      <c r="G45" s="3">
        <v>7556.74</v>
      </c>
      <c r="H45" s="3"/>
    </row>
    <row r="46" spans="1:9" x14ac:dyDescent="0.3">
      <c r="A46" t="s">
        <v>17</v>
      </c>
      <c r="G46" s="3"/>
      <c r="H46" s="3"/>
    </row>
    <row r="47" spans="1:9" x14ac:dyDescent="0.3">
      <c r="A47" t="s">
        <v>19</v>
      </c>
      <c r="D47" s="13"/>
      <c r="G47" s="3"/>
      <c r="H47" s="3"/>
    </row>
    <row r="48" spans="1:9" x14ac:dyDescent="0.3">
      <c r="D48" s="13"/>
      <c r="G48" s="6">
        <f>SUM(D47:D48)</f>
        <v>0</v>
      </c>
      <c r="H48" s="3"/>
    </row>
    <row r="49" spans="1:8" x14ac:dyDescent="0.3">
      <c r="A49" t="s">
        <v>13</v>
      </c>
      <c r="G49" s="3"/>
      <c r="H49" s="3">
        <f>SUM(G45:G48)</f>
        <v>7556.74</v>
      </c>
    </row>
    <row r="50" spans="1:8" ht="16.2" thickBot="1" x14ac:dyDescent="0.35">
      <c r="A50" s="4" t="s">
        <v>15</v>
      </c>
      <c r="G50" s="3"/>
      <c r="H50" s="5">
        <f>SUM(H41:H49)</f>
        <v>20145.07</v>
      </c>
    </row>
    <row r="51" spans="1:8" ht="16.2" thickTop="1" x14ac:dyDescent="0.3">
      <c r="G51" s="3"/>
      <c r="H51" s="3"/>
    </row>
  </sheetData>
  <mergeCells count="6">
    <mergeCell ref="F19:G19"/>
    <mergeCell ref="F7:G7"/>
    <mergeCell ref="F6:G6"/>
    <mergeCell ref="F16:G16"/>
    <mergeCell ref="F11:G11"/>
    <mergeCell ref="F13:G1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portrait" r:id="rId1"/>
  <headerFooter>
    <oddHeader>&amp;C&amp;"Calibri,Bold"&amp;14&amp;K000000Barford St John and Barford St Michael Parish Council
Schedule of Payments and Receipts - Update 10/10/2026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Best</dc:creator>
  <cp:lastModifiedBy>Hannah Snell</cp:lastModifiedBy>
  <cp:lastPrinted>2026-06-19T21:25:54Z</cp:lastPrinted>
  <dcterms:created xsi:type="dcterms:W3CDTF">2016-02-15T21:30:55Z</dcterms:created>
  <dcterms:modified xsi:type="dcterms:W3CDTF">2026-10-29T09:19:52Z</dcterms:modified>
</cp:coreProperties>
</file>